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ADOR\Desktop\"/>
    </mc:Choice>
  </mc:AlternateContent>
  <bookViews>
    <workbookView xWindow="0" yWindow="0" windowWidth="20490" windowHeight="8940" tabRatio="785"/>
  </bookViews>
  <sheets>
    <sheet name="Resumo Geral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4" l="1"/>
  <c r="N22" i="14"/>
  <c r="O22" i="14"/>
  <c r="P20" i="14" l="1"/>
  <c r="P19" i="14"/>
  <c r="P18" i="14"/>
  <c r="P17" i="14"/>
  <c r="P16" i="14"/>
  <c r="P15" i="14"/>
  <c r="P14" i="14"/>
  <c r="P13" i="14"/>
  <c r="P12" i="14"/>
  <c r="P11" i="14"/>
  <c r="P10" i="14"/>
  <c r="P22" i="14" l="1"/>
  <c r="G22" i="14"/>
  <c r="H22" i="14"/>
  <c r="I22" i="14"/>
  <c r="J22" i="14"/>
  <c r="K22" i="14"/>
  <c r="L22" i="14"/>
  <c r="E22" i="14" l="1"/>
  <c r="D22" i="14"/>
  <c r="F22" i="14" l="1"/>
</calcChain>
</file>

<file path=xl/sharedStrings.xml><?xml version="1.0" encoding="utf-8"?>
<sst xmlns="http://schemas.openxmlformats.org/spreadsheetml/2006/main" count="27" uniqueCount="27">
  <si>
    <t>AMARAJI</t>
  </si>
  <si>
    <t>CHÃ GRANDE</t>
  </si>
  <si>
    <t>CORTÊS</t>
  </si>
  <si>
    <t>ESCADA</t>
  </si>
  <si>
    <t>JOAQUIM NABUCO</t>
  </si>
  <si>
    <t>POMBOS</t>
  </si>
  <si>
    <t>PRIMAVERA</t>
  </si>
  <si>
    <t>RIBEIRÃO</t>
  </si>
  <si>
    <t>CIDADE</t>
  </si>
  <si>
    <t>BARRA GUABIRABA</t>
  </si>
  <si>
    <t>GERAL</t>
  </si>
  <si>
    <t>PALMARES</t>
  </si>
  <si>
    <t>XEXÉU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</si>
  <si>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</si>
  <si>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</si>
  <si>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</si>
  <si>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</si>
  <si>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</si>
  <si>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</si>
  <si>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</si>
  <si>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</si>
  <si>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</si>
  <si>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</si>
  <si>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</si>
  <si>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</si>
  <si>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</si>
  <si>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RESUMO DE PESOS - JANEIRO À OUTUBRO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</si>
</sst>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Arial"/>
      <family val="2"/>
    </font>
    <font>
      <sz val="10"/>
      <name val="Arial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27">
    <xf numFmtId="0" fontId="0" fillId="0" borderId="0" xfId="0"/>
    <xf numFmtId="164" fontId="2" fillId="0" borderId="0" xfId="0" applyNumberFormat="1" applyFont="1" applyBorder="1"/>
    <xf numFmtId="0" fontId="2" fillId="0" borderId="0" xfId="0" applyFont="1" applyBorder="1"/>
    <xf numFmtId="0" fontId="5" fillId="0" borderId="0" xfId="0" applyFont="1"/>
    <xf numFmtId="43" fontId="4" fillId="4" borderId="1" xfId="0" applyNumberFormat="1" applyFont="1" applyFill="1" applyBorder="1"/>
    <xf numFmtId="4" fontId="8" fillId="0" borderId="1" xfId="0" applyNumberFormat="1" applyFont="1" applyBorder="1"/>
    <xf numFmtId="4" fontId="9" fillId="0" borderId="1" xfId="0" applyNumberFormat="1" applyFont="1" applyBorder="1"/>
    <xf numFmtId="0" fontId="3" fillId="3" borderId="11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4" fontId="8" fillId="0" borderId="0" xfId="0" applyNumberFormat="1" applyFont="1"/>
    <xf numFmtId="4" fontId="8" fillId="0" borderId="8" xfId="0" applyNumberFormat="1" applyFont="1" applyBorder="1"/>
    <xf numFmtId="4" fontId="8" fillId="0" borderId="12" xfId="0" applyNumberFormat="1" applyFont="1" applyBorder="1"/>
    <xf numFmtId="43" fontId="8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JANEIRO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Geral'!$D$10:$D$20</c:f>
              <c:numCache>
                <c:formatCode>#,##0.00</c:formatCode>
                <c:ptCount val="11"/>
                <c:pt idx="0">
                  <c:v>316810</c:v>
                </c:pt>
                <c:pt idx="1">
                  <c:v>219270</c:v>
                </c:pt>
                <c:pt idx="2">
                  <c:v>360840</c:v>
                </c:pt>
                <c:pt idx="3">
                  <c:v>179520</c:v>
                </c:pt>
                <c:pt idx="4">
                  <c:v>1143180</c:v>
                </c:pt>
                <c:pt idx="5">
                  <c:v>190360</c:v>
                </c:pt>
                <c:pt idx="6">
                  <c:v>991390</c:v>
                </c:pt>
                <c:pt idx="7">
                  <c:v>378400</c:v>
                </c:pt>
                <c:pt idx="8">
                  <c:v>143760</c:v>
                </c:pt>
                <c:pt idx="9">
                  <c:v>509760</c:v>
                </c:pt>
                <c:pt idx="10">
                  <c:v>73830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DB-4494-8A35-4197516DE97C}"/>
            </c:ext>
          </c:extLst>
        </c:ser>
        <c:ser>
          <c:idx val="1"/>
          <c:order val="1"/>
          <c:tx>
            <c:v>FEVEREIRO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Geral'!$E$10:$E$20</c:f>
              <c:numCache>
                <c:formatCode>#,##0.00</c:formatCode>
                <c:ptCount val="11"/>
                <c:pt idx="0">
                  <c:v>298370</c:v>
                </c:pt>
                <c:pt idx="1">
                  <c:v>211770</c:v>
                </c:pt>
                <c:pt idx="2">
                  <c:v>373770</c:v>
                </c:pt>
                <c:pt idx="3">
                  <c:v>161410</c:v>
                </c:pt>
                <c:pt idx="4">
                  <c:v>1216110</c:v>
                </c:pt>
                <c:pt idx="5">
                  <c:v>218140</c:v>
                </c:pt>
                <c:pt idx="6">
                  <c:v>1011060</c:v>
                </c:pt>
                <c:pt idx="7">
                  <c:v>390760</c:v>
                </c:pt>
                <c:pt idx="8">
                  <c:v>150410</c:v>
                </c:pt>
                <c:pt idx="9">
                  <c:v>560100</c:v>
                </c:pt>
                <c:pt idx="10">
                  <c:v>53360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DB-4494-8A35-4197516DE97C}"/>
            </c:ext>
          </c:extLst>
        </c:ser>
        <c:ser>
          <c:idx val="2"/>
          <c:order val="2"/>
          <c:tx>
            <c:v>MARÇO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Geral'!$F$10:$F$20</c:f>
              <c:numCache>
                <c:formatCode>#,##0.00</c:formatCode>
                <c:ptCount val="11"/>
                <c:pt idx="0">
                  <c:v>335890</c:v>
                </c:pt>
                <c:pt idx="1">
                  <c:v>243460</c:v>
                </c:pt>
                <c:pt idx="2">
                  <c:v>421787</c:v>
                </c:pt>
                <c:pt idx="3">
                  <c:v>209570</c:v>
                </c:pt>
                <c:pt idx="4">
                  <c:v>1296972</c:v>
                </c:pt>
                <c:pt idx="5">
                  <c:v>203110</c:v>
                </c:pt>
                <c:pt idx="6">
                  <c:v>1115476</c:v>
                </c:pt>
                <c:pt idx="7">
                  <c:v>411790</c:v>
                </c:pt>
                <c:pt idx="8">
                  <c:v>152420</c:v>
                </c:pt>
                <c:pt idx="9">
                  <c:v>565060</c:v>
                </c:pt>
                <c:pt idx="10">
                  <c:v>58090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DB-4494-8A35-4197516DE97C}"/>
            </c:ext>
          </c:extLst>
        </c:ser>
        <c:ser>
          <c:idx val="3"/>
          <c:order val="3"/>
          <c:tx>
            <c:v>ABRIL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Geral'!$G$10:$G$20</c:f>
              <c:numCache>
                <c:formatCode>#,##0.00</c:formatCode>
                <c:ptCount val="11"/>
                <c:pt idx="0">
                  <c:v>317850</c:v>
                </c:pt>
                <c:pt idx="1">
                  <c:v>225510</c:v>
                </c:pt>
                <c:pt idx="2">
                  <c:v>413830</c:v>
                </c:pt>
                <c:pt idx="3">
                  <c:v>199710</c:v>
                </c:pt>
                <c:pt idx="4">
                  <c:v>1332362</c:v>
                </c:pt>
                <c:pt idx="5">
                  <c:v>218320</c:v>
                </c:pt>
                <c:pt idx="6">
                  <c:v>1107300</c:v>
                </c:pt>
                <c:pt idx="7">
                  <c:v>401820</c:v>
                </c:pt>
                <c:pt idx="8">
                  <c:v>156360</c:v>
                </c:pt>
                <c:pt idx="9">
                  <c:v>581820</c:v>
                </c:pt>
                <c:pt idx="10">
                  <c:v>108710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DB-4494-8A35-4197516DE97C}"/>
            </c:ext>
          </c:extLst>
        </c:ser>
        <c:ser>
          <c:idx val="4"/>
          <c:order val="4"/>
          <c:tx>
            <c:v>MAIO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Geral'!$H$10:$H$20</c:f>
              <c:numCache>
                <c:formatCode>#,##0.00</c:formatCode>
                <c:ptCount val="11"/>
                <c:pt idx="0">
                  <c:v>325880</c:v>
                </c:pt>
                <c:pt idx="1">
                  <c:v>230220</c:v>
                </c:pt>
                <c:pt idx="2">
                  <c:v>399160</c:v>
                </c:pt>
                <c:pt idx="3">
                  <c:v>194930</c:v>
                </c:pt>
                <c:pt idx="4">
                  <c:v>1363470</c:v>
                </c:pt>
                <c:pt idx="5">
                  <c:v>232100</c:v>
                </c:pt>
                <c:pt idx="6">
                  <c:v>1100600</c:v>
                </c:pt>
                <c:pt idx="7">
                  <c:v>386070</c:v>
                </c:pt>
                <c:pt idx="8">
                  <c:v>149840</c:v>
                </c:pt>
                <c:pt idx="9">
                  <c:v>576440</c:v>
                </c:pt>
                <c:pt idx="10">
                  <c:v>146180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CDB-4494-8A35-4197516DE97C}"/>
            </c:ext>
          </c:extLst>
        </c:ser>
        <c:ser>
          <c:idx val="5"/>
          <c:order val="5"/>
          <c:tx>
            <c:v>JUNHO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Geral'!$I$10:$I$20</c:f>
              <c:numCache>
                <c:formatCode>#,##0.00</c:formatCode>
                <c:ptCount val="11"/>
                <c:pt idx="0">
                  <c:v>353090</c:v>
                </c:pt>
                <c:pt idx="1">
                  <c:v>218730</c:v>
                </c:pt>
                <c:pt idx="2">
                  <c:v>444940</c:v>
                </c:pt>
                <c:pt idx="3">
                  <c:v>195180</c:v>
                </c:pt>
                <c:pt idx="4">
                  <c:v>1550104</c:v>
                </c:pt>
                <c:pt idx="5">
                  <c:v>244160</c:v>
                </c:pt>
                <c:pt idx="6">
                  <c:v>1162545</c:v>
                </c:pt>
                <c:pt idx="7">
                  <c:v>421880</c:v>
                </c:pt>
                <c:pt idx="8">
                  <c:v>181570</c:v>
                </c:pt>
                <c:pt idx="9">
                  <c:v>583314</c:v>
                </c:pt>
                <c:pt idx="10">
                  <c:v>147350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DB-4494-8A35-4197516DE97C}"/>
            </c:ext>
          </c:extLst>
        </c:ser>
        <c:ser>
          <c:idx val="6"/>
          <c:order val="6"/>
          <c:tx>
            <c:v>JULHO</c:v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Geral'!$J$10:$J$20</c:f>
              <c:numCache>
                <c:formatCode>#,##0.00</c:formatCode>
                <c:ptCount val="11"/>
                <c:pt idx="0">
                  <c:v>340610</c:v>
                </c:pt>
                <c:pt idx="1">
                  <c:v>233890</c:v>
                </c:pt>
                <c:pt idx="2">
                  <c:v>430610</c:v>
                </c:pt>
                <c:pt idx="3">
                  <c:v>179410</c:v>
                </c:pt>
                <c:pt idx="4">
                  <c:v>1480610</c:v>
                </c:pt>
                <c:pt idx="5">
                  <c:v>263700</c:v>
                </c:pt>
                <c:pt idx="6">
                  <c:v>1157070</c:v>
                </c:pt>
                <c:pt idx="7">
                  <c:v>437320</c:v>
                </c:pt>
                <c:pt idx="8">
                  <c:v>161790</c:v>
                </c:pt>
                <c:pt idx="9">
                  <c:v>598030</c:v>
                </c:pt>
                <c:pt idx="10">
                  <c:v>192274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CDB-4494-8A35-4197516DE97C}"/>
            </c:ext>
          </c:extLst>
        </c:ser>
        <c:ser>
          <c:idx val="7"/>
          <c:order val="7"/>
          <c:tx>
            <c:v>AGOSTO</c:v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Geral'!$K$10:$K$20</c:f>
              <c:numCache>
                <c:formatCode>#,##0.00</c:formatCode>
                <c:ptCount val="11"/>
                <c:pt idx="0">
                  <c:v>302490</c:v>
                </c:pt>
                <c:pt idx="1">
                  <c:v>206900</c:v>
                </c:pt>
                <c:pt idx="2">
                  <c:v>399800</c:v>
                </c:pt>
                <c:pt idx="3">
                  <c:v>173460</c:v>
                </c:pt>
                <c:pt idx="4">
                  <c:v>1285750</c:v>
                </c:pt>
                <c:pt idx="5">
                  <c:v>240790</c:v>
                </c:pt>
                <c:pt idx="6">
                  <c:v>1066300</c:v>
                </c:pt>
                <c:pt idx="7">
                  <c:v>368030</c:v>
                </c:pt>
                <c:pt idx="8">
                  <c:v>144680</c:v>
                </c:pt>
                <c:pt idx="9">
                  <c:v>548620</c:v>
                </c:pt>
                <c:pt idx="10">
                  <c:v>130630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CDB-4494-8A35-4197516DE97C}"/>
            </c:ext>
          </c:extLst>
        </c:ser>
        <c:ser>
          <c:idx val="8"/>
          <c:order val="8"/>
          <c:tx>
            <c:v>SETEMBRO</c:v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'Resumo Geral'!$A$10:$C$20</c:f>
              <c:strCache>
                <c:ptCount val="11"/>
                <c:pt idx="0">
                  <c:v>AMARAJI</c:v>
                </c:pt>
                <c:pt idx="1">
                  <c:v>BARRA GUABIRABA</c:v>
                </c:pt>
                <c:pt idx="2">
                  <c:v>CHÃ GRANDE</c:v>
                </c:pt>
                <c:pt idx="3">
                  <c:v>CORTÊS</c:v>
                </c:pt>
                <c:pt idx="4">
                  <c:v>ESCADA</c:v>
                </c:pt>
                <c:pt idx="5">
                  <c:v>JOAQUIM NABUCO</c:v>
                </c:pt>
                <c:pt idx="6">
                  <c:v>PALMARES</c:v>
                </c:pt>
                <c:pt idx="7">
                  <c:v>POMBOS</c:v>
                </c:pt>
                <c:pt idx="8">
                  <c:v>PRIMAVERA</c:v>
                </c:pt>
                <c:pt idx="9">
                  <c:v>RIBEIRÃO</c:v>
                </c:pt>
                <c:pt idx="10">
                  <c:v>XEXÉU</c:v>
                </c:pt>
              </c:strCache>
            </c:strRef>
          </c:cat>
          <c:val>
            <c:numRef>
              <c:f>'Resumo Geral'!$L$10:$L$20</c:f>
              <c:numCache>
                <c:formatCode>#,##0.00</c:formatCode>
                <c:ptCount val="11"/>
                <c:pt idx="0">
                  <c:v>295960</c:v>
                </c:pt>
                <c:pt idx="1">
                  <c:v>208370</c:v>
                </c:pt>
                <c:pt idx="2">
                  <c:v>352820</c:v>
                </c:pt>
                <c:pt idx="3">
                  <c:v>159028</c:v>
                </c:pt>
                <c:pt idx="4">
                  <c:v>1185620</c:v>
                </c:pt>
                <c:pt idx="5">
                  <c:v>216890</c:v>
                </c:pt>
                <c:pt idx="6">
                  <c:v>997303</c:v>
                </c:pt>
                <c:pt idx="7">
                  <c:v>395860</c:v>
                </c:pt>
                <c:pt idx="8">
                  <c:v>148610</c:v>
                </c:pt>
                <c:pt idx="9">
                  <c:v>524580</c:v>
                </c:pt>
                <c:pt idx="10">
                  <c:v>111650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CDB-4494-8A35-4197516DE97C}"/>
            </c:ext>
          </c:extLst>
        </c:ser>
        <c:ser>
          <c:idx val="9"/>
          <c:order val="9"/>
          <c:tx>
            <c:v>OUTUBRO</c:v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'Resumo Geral'!$M$10:$M$20</c:f>
              <c:numCache>
                <c:formatCode>#,##0.00</c:formatCode>
                <c:ptCount val="11"/>
                <c:pt idx="0">
                  <c:v>293000</c:v>
                </c:pt>
                <c:pt idx="1">
                  <c:v>206740</c:v>
                </c:pt>
                <c:pt idx="2">
                  <c:v>393650</c:v>
                </c:pt>
                <c:pt idx="3">
                  <c:v>171980</c:v>
                </c:pt>
                <c:pt idx="4">
                  <c:v>1171630</c:v>
                </c:pt>
                <c:pt idx="5">
                  <c:v>204560</c:v>
                </c:pt>
                <c:pt idx="6">
                  <c:v>1054420</c:v>
                </c:pt>
                <c:pt idx="7">
                  <c:v>402480</c:v>
                </c:pt>
                <c:pt idx="8">
                  <c:v>144500</c:v>
                </c:pt>
                <c:pt idx="9">
                  <c:v>548590</c:v>
                </c:pt>
                <c:pt idx="10">
                  <c:v>112300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18-4A16-ACD6-A588738AB06C}"/>
            </c:ext>
          </c:extLst>
        </c:ser>
        <c:ser>
          <c:idx val="10"/>
          <c:order val="10"/>
          <c:tx>
            <c:v>NOVEMBRO</c:v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'Resumo Geral'!$N$10:$N$20</c:f>
              <c:numCache>
                <c:formatCode>#,##0.00</c:formatCode>
                <c:ptCount val="1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18-4A16-ACD6-A588738AB06C}"/>
            </c:ext>
          </c:extLst>
        </c:ser>
        <c:ser>
          <c:idx val="11"/>
          <c:order val="11"/>
          <c:tx>
            <c:v>DEZEMBRO</c:v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'Resumo Geral'!$O$10:$O$20</c:f>
              <c:numCache>
                <c:formatCode>#,##0.00</c:formatCode>
                <c:ptCount val="1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18-4A16-ACD6-A588738AB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9862072"/>
        <c:axId val="439856976"/>
      </c:barChart>
      <c:catAx>
        <c:axId val="4398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856976"/>
        <c:crosses val="autoZero"/>
        <c:auto val="1"/>
        <c:lblAlgn val="ctr"/>
        <c:lblOffset val="100"/>
        <c:noMultiLvlLbl val="0"/>
      </c:catAx>
      <c:valAx>
        <c:axId val="43985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986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horizontalDpi="360" verticalDpi="36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14</xdr:col>
      <xdr:colOff>1038225</xdr:colOff>
      <xdr:row>4</xdr:row>
      <xdr:rowOff>152399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14192251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22</xdr:row>
      <xdr:rowOff>95249</xdr:rowOff>
    </xdr:from>
    <xdr:to>
      <xdr:col>14</xdr:col>
      <xdr:colOff>1038225</xdr:colOff>
      <xdr:row>36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6"/>
  <sheetViews>
    <sheetView tabSelected="1" topLeftCell="A4" workbookViewId="0">
      <selection activeCell="Q19" sqref="Q19"/>
    </sheetView>
  </sheetViews>
  <sheetFormatPr defaultRowHeight="15" x14ac:dyDescent="0.25"/>
  <cols>
    <col min="4" max="4" width="16.5703125" bestFit="1" customWidth="1"/>
    <col min="5" max="7" width="15.42578125" bestFit="1" customWidth="1"/>
    <col min="8" max="8" width="15.42578125" customWidth="1"/>
    <col min="9" max="10" width="15.42578125" bestFit="1" customWidth="1"/>
    <col min="11" max="11" width="15.42578125" customWidth="1"/>
    <col min="12" max="12" width="15.42578125" bestFit="1" customWidth="1"/>
    <col min="13" max="13" width="14.7109375" customWidth="1"/>
    <col min="14" max="14" width="15.28515625" customWidth="1"/>
    <col min="15" max="15" width="16" customWidth="1"/>
    <col min="16" max="16" width="16.28515625" customWidth="1"/>
  </cols>
  <sheetData>
    <row r="5" spans="1:16" ht="15.75" thickBot="1" x14ac:dyDescent="0.3"/>
    <row r="6" spans="1:16" ht="15" customHeight="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6" ht="15.75" customHeight="1" thickBot="1" x14ac:dyDescent="0.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6" ht="19.5" thickBot="1" x14ac:dyDescent="0.35">
      <c r="A8" s="1"/>
      <c r="B8" s="2"/>
      <c r="C8" s="2"/>
      <c r="D8" s="2"/>
      <c r="E8" s="2"/>
      <c r="F8" s="2"/>
    </row>
    <row r="9" spans="1:16" ht="15.75" thickBot="1" x14ac:dyDescent="0.3">
      <c r="A9" s="20" t="s">
        <v>8</v>
      </c>
      <c r="B9" s="21"/>
      <c r="C9" s="22"/>
      <c r="D9" s="7" t="s">
        <v>13</v>
      </c>
      <c r="E9" s="7" t="s">
        <v>14</v>
      </c>
      <c r="F9" s="7" t="s">
        <v>15</v>
      </c>
      <c r="G9" s="7" t="s">
        <v>16</v>
      </c>
      <c r="H9" s="7" t="s">
        <v>17</v>
      </c>
      <c r="I9" s="7" t="s">
        <v>18</v>
      </c>
      <c r="J9" s="7" t="s">
        <v>19</v>
      </c>
      <c r="K9" s="7" t="s">
        <v>20</v>
      </c>
      <c r="L9" s="7" t="s">
        <v>21</v>
      </c>
      <c r="M9" s="7" t="s">
        <v>22</v>
      </c>
      <c r="N9" s="7" t="s">
        <v>23</v>
      </c>
      <c r="O9" s="7" t="s">
        <v>24</v>
      </c>
      <c r="P9" s="7" t="s">
        <v>25</v>
      </c>
    </row>
    <row r="10" spans="1:16" s="3" customFormat="1" ht="16.5" x14ac:dyDescent="0.3">
      <c r="A10" s="14" t="s">
        <v>0</v>
      </c>
      <c r="B10" s="14"/>
      <c r="C10" s="14"/>
      <c r="D10" s="23">
        <v>316810</v>
      </c>
      <c r="E10" s="25">
        <v>298370</v>
      </c>
      <c r="F10" s="25">
        <v>335890</v>
      </c>
      <c r="G10" s="25">
        <v>317850</v>
      </c>
      <c r="H10" s="25">
        <v>325880</v>
      </c>
      <c r="I10" s="25">
        <v>353090</v>
      </c>
      <c r="J10" s="25">
        <v>340610</v>
      </c>
      <c r="K10" s="25">
        <v>302490</v>
      </c>
      <c r="L10" s="25">
        <v>295960</v>
      </c>
      <c r="M10" s="25">
        <v>293000</v>
      </c>
      <c r="N10" s="6"/>
      <c r="O10" s="6"/>
      <c r="P10" s="26">
        <f>SUM(D10:O10)</f>
        <v>3179950</v>
      </c>
    </row>
    <row r="11" spans="1:16" s="3" customFormat="1" ht="16.5" x14ac:dyDescent="0.3">
      <c r="A11" s="14" t="s">
        <v>9</v>
      </c>
      <c r="B11" s="14"/>
      <c r="C11" s="14"/>
      <c r="D11" s="24">
        <v>219270</v>
      </c>
      <c r="E11" s="5">
        <v>211770</v>
      </c>
      <c r="F11" s="5">
        <v>243460</v>
      </c>
      <c r="G11" s="5">
        <v>225510</v>
      </c>
      <c r="H11" s="5">
        <v>230220</v>
      </c>
      <c r="I11" s="5">
        <v>218730</v>
      </c>
      <c r="J11" s="5">
        <v>233890</v>
      </c>
      <c r="K11" s="5">
        <v>206900</v>
      </c>
      <c r="L11" s="5">
        <v>208370</v>
      </c>
      <c r="M11" s="5">
        <v>206740</v>
      </c>
      <c r="N11" s="6"/>
      <c r="O11" s="6"/>
      <c r="P11" s="26">
        <f>SUM(D11:O11)</f>
        <v>2204860</v>
      </c>
    </row>
    <row r="12" spans="1:16" s="3" customFormat="1" ht="16.5" x14ac:dyDescent="0.3">
      <c r="A12" s="14" t="s">
        <v>1</v>
      </c>
      <c r="B12" s="14"/>
      <c r="C12" s="14"/>
      <c r="D12" s="24">
        <v>360840</v>
      </c>
      <c r="E12" s="5">
        <v>373770</v>
      </c>
      <c r="F12" s="5">
        <v>421787</v>
      </c>
      <c r="G12" s="5">
        <v>413830</v>
      </c>
      <c r="H12" s="5">
        <v>399160</v>
      </c>
      <c r="I12" s="5">
        <v>444940</v>
      </c>
      <c r="J12" s="5">
        <v>430610</v>
      </c>
      <c r="K12" s="5">
        <v>399800</v>
      </c>
      <c r="L12" s="5">
        <v>352820</v>
      </c>
      <c r="M12" s="5">
        <v>393650</v>
      </c>
      <c r="N12" s="6"/>
      <c r="O12" s="6"/>
      <c r="P12" s="26">
        <f>SUM(D12:O12)</f>
        <v>3991207</v>
      </c>
    </row>
    <row r="13" spans="1:16" s="3" customFormat="1" ht="16.5" x14ac:dyDescent="0.3">
      <c r="A13" s="14" t="s">
        <v>2</v>
      </c>
      <c r="B13" s="14"/>
      <c r="C13" s="14"/>
      <c r="D13" s="24">
        <v>179520</v>
      </c>
      <c r="E13" s="5">
        <v>161410</v>
      </c>
      <c r="F13" s="5">
        <v>209570</v>
      </c>
      <c r="G13" s="5">
        <v>199710</v>
      </c>
      <c r="H13" s="5">
        <v>194930</v>
      </c>
      <c r="I13" s="5">
        <v>195180</v>
      </c>
      <c r="J13" s="5">
        <v>179410</v>
      </c>
      <c r="K13" s="5">
        <v>173460</v>
      </c>
      <c r="L13" s="5">
        <v>159028</v>
      </c>
      <c r="M13" s="5">
        <v>171980</v>
      </c>
      <c r="N13" s="6"/>
      <c r="O13" s="6"/>
      <c r="P13" s="26">
        <f t="shared" ref="P13:P20" si="0">SUM(D13:O13)</f>
        <v>1824198</v>
      </c>
    </row>
    <row r="14" spans="1:16" s="3" customFormat="1" ht="16.5" x14ac:dyDescent="0.3">
      <c r="A14" s="14" t="s">
        <v>3</v>
      </c>
      <c r="B14" s="14"/>
      <c r="C14" s="14"/>
      <c r="D14" s="24">
        <v>1143180</v>
      </c>
      <c r="E14" s="5">
        <v>1216110</v>
      </c>
      <c r="F14" s="5">
        <v>1296972</v>
      </c>
      <c r="G14" s="5">
        <v>1332362</v>
      </c>
      <c r="H14" s="5">
        <v>1363470</v>
      </c>
      <c r="I14" s="5">
        <v>1550104</v>
      </c>
      <c r="J14" s="5">
        <v>1480610</v>
      </c>
      <c r="K14" s="5">
        <v>1285750</v>
      </c>
      <c r="L14" s="5">
        <v>1185620</v>
      </c>
      <c r="M14" s="5">
        <v>1171630</v>
      </c>
      <c r="N14" s="6"/>
      <c r="O14" s="6"/>
      <c r="P14" s="26">
        <f t="shared" si="0"/>
        <v>13025808</v>
      </c>
    </row>
    <row r="15" spans="1:16" s="3" customFormat="1" ht="16.5" x14ac:dyDescent="0.3">
      <c r="A15" s="14" t="s">
        <v>4</v>
      </c>
      <c r="B15" s="14"/>
      <c r="C15" s="14"/>
      <c r="D15" s="24">
        <v>190360</v>
      </c>
      <c r="E15" s="5">
        <v>218140</v>
      </c>
      <c r="F15" s="5">
        <v>203110</v>
      </c>
      <c r="G15" s="5">
        <v>218320</v>
      </c>
      <c r="H15" s="5">
        <v>232100</v>
      </c>
      <c r="I15" s="5">
        <v>244160</v>
      </c>
      <c r="J15" s="5">
        <v>263700</v>
      </c>
      <c r="K15" s="5">
        <v>240790</v>
      </c>
      <c r="L15" s="5">
        <v>216890</v>
      </c>
      <c r="M15" s="5">
        <v>204560</v>
      </c>
      <c r="N15" s="6"/>
      <c r="O15" s="6"/>
      <c r="P15" s="26">
        <f t="shared" si="0"/>
        <v>2232130</v>
      </c>
    </row>
    <row r="16" spans="1:16" s="3" customFormat="1" ht="16.5" x14ac:dyDescent="0.3">
      <c r="A16" s="17" t="s">
        <v>11</v>
      </c>
      <c r="B16" s="18"/>
      <c r="C16" s="19"/>
      <c r="D16" s="24">
        <v>991390</v>
      </c>
      <c r="E16" s="5">
        <v>1011060</v>
      </c>
      <c r="F16" s="5">
        <v>1115476</v>
      </c>
      <c r="G16" s="5">
        <v>1107300</v>
      </c>
      <c r="H16" s="5">
        <v>1100600</v>
      </c>
      <c r="I16" s="5">
        <v>1162545</v>
      </c>
      <c r="J16" s="5">
        <v>1157070</v>
      </c>
      <c r="K16" s="5">
        <v>1066300</v>
      </c>
      <c r="L16" s="5">
        <v>997303</v>
      </c>
      <c r="M16" s="5">
        <v>1054420</v>
      </c>
      <c r="N16" s="6"/>
      <c r="O16" s="6"/>
      <c r="P16" s="26">
        <f t="shared" si="0"/>
        <v>10763464</v>
      </c>
    </row>
    <row r="17" spans="1:16" s="3" customFormat="1" ht="16.5" x14ac:dyDescent="0.3">
      <c r="A17" s="14" t="s">
        <v>5</v>
      </c>
      <c r="B17" s="14"/>
      <c r="C17" s="14"/>
      <c r="D17" s="24">
        <v>378400</v>
      </c>
      <c r="E17" s="5">
        <v>390760</v>
      </c>
      <c r="F17" s="5">
        <v>411790</v>
      </c>
      <c r="G17" s="5">
        <v>401820</v>
      </c>
      <c r="H17" s="5">
        <v>386070</v>
      </c>
      <c r="I17" s="5">
        <v>421880</v>
      </c>
      <c r="J17" s="5">
        <v>437320</v>
      </c>
      <c r="K17" s="5">
        <v>368030</v>
      </c>
      <c r="L17" s="5">
        <v>395860</v>
      </c>
      <c r="M17" s="5">
        <v>402480</v>
      </c>
      <c r="N17" s="6"/>
      <c r="O17" s="6"/>
      <c r="P17" s="26">
        <f t="shared" si="0"/>
        <v>3994410</v>
      </c>
    </row>
    <row r="18" spans="1:16" s="3" customFormat="1" ht="16.5" x14ac:dyDescent="0.3">
      <c r="A18" s="14" t="s">
        <v>6</v>
      </c>
      <c r="B18" s="14"/>
      <c r="C18" s="14"/>
      <c r="D18" s="24">
        <v>143760</v>
      </c>
      <c r="E18" s="5">
        <v>150410</v>
      </c>
      <c r="F18" s="5">
        <v>152420</v>
      </c>
      <c r="G18" s="5">
        <v>156360</v>
      </c>
      <c r="H18" s="5">
        <v>149840</v>
      </c>
      <c r="I18" s="5">
        <v>181570</v>
      </c>
      <c r="J18" s="5">
        <v>161790</v>
      </c>
      <c r="K18" s="5">
        <v>144680</v>
      </c>
      <c r="L18" s="5">
        <v>148610</v>
      </c>
      <c r="M18" s="5">
        <v>144500</v>
      </c>
      <c r="N18" s="6"/>
      <c r="O18" s="6"/>
      <c r="P18" s="26">
        <f t="shared" si="0"/>
        <v>1533940</v>
      </c>
    </row>
    <row r="19" spans="1:16" s="3" customFormat="1" ht="16.5" x14ac:dyDescent="0.3">
      <c r="A19" s="14" t="s">
        <v>7</v>
      </c>
      <c r="B19" s="14"/>
      <c r="C19" s="14"/>
      <c r="D19" s="24">
        <v>509760</v>
      </c>
      <c r="E19" s="5">
        <v>560100</v>
      </c>
      <c r="F19" s="5">
        <v>565060</v>
      </c>
      <c r="G19" s="5">
        <v>581820</v>
      </c>
      <c r="H19" s="5">
        <v>576440</v>
      </c>
      <c r="I19" s="5">
        <v>583314</v>
      </c>
      <c r="J19" s="5">
        <v>598030</v>
      </c>
      <c r="K19" s="5">
        <v>548620</v>
      </c>
      <c r="L19" s="5">
        <v>524580</v>
      </c>
      <c r="M19" s="5">
        <v>548590</v>
      </c>
      <c r="N19" s="6"/>
      <c r="O19" s="6"/>
      <c r="P19" s="26">
        <f t="shared" si="0"/>
        <v>5596314</v>
      </c>
    </row>
    <row r="20" spans="1:16" s="3" customFormat="1" ht="16.5" x14ac:dyDescent="0.3">
      <c r="A20" s="17" t="s">
        <v>12</v>
      </c>
      <c r="B20" s="18"/>
      <c r="C20" s="19"/>
      <c r="D20" s="24">
        <v>73830</v>
      </c>
      <c r="E20" s="5">
        <v>53360</v>
      </c>
      <c r="F20" s="5">
        <v>58090</v>
      </c>
      <c r="G20" s="5">
        <v>108710</v>
      </c>
      <c r="H20" s="5">
        <v>146180</v>
      </c>
      <c r="I20" s="5">
        <v>147350</v>
      </c>
      <c r="J20" s="5">
        <v>192274</v>
      </c>
      <c r="K20" s="5">
        <v>130630</v>
      </c>
      <c r="L20" s="5">
        <v>111650</v>
      </c>
      <c r="M20" s="5">
        <v>112300</v>
      </c>
      <c r="N20" s="6"/>
      <c r="O20" s="6"/>
      <c r="P20" s="26">
        <f t="shared" si="0"/>
        <v>1134374</v>
      </c>
    </row>
    <row r="21" spans="1:16" s="3" customFormat="1" ht="15.75" x14ac:dyDescent="0.25">
      <c r="A21" s="15"/>
      <c r="B21" s="15"/>
      <c r="C21" s="15"/>
    </row>
    <row r="22" spans="1:16" s="3" customFormat="1" ht="15.75" x14ac:dyDescent="0.25">
      <c r="A22" s="16" t="s">
        <v>10</v>
      </c>
      <c r="B22" s="16"/>
      <c r="C22" s="16"/>
      <c r="D22" s="4">
        <f>SUM(D10:D20)</f>
        <v>4507120</v>
      </c>
      <c r="E22" s="4">
        <f>SUM(E10:E20)</f>
        <v>4645260</v>
      </c>
      <c r="F22" s="4">
        <f>SUM(F10:F20)</f>
        <v>5013625</v>
      </c>
      <c r="G22" s="4">
        <f>SUM(G10:G20)</f>
        <v>5063592</v>
      </c>
      <c r="H22" s="4">
        <f>SUM(H10:H20)</f>
        <v>5104890</v>
      </c>
      <c r="I22" s="4">
        <f>SUM(I10:I20)</f>
        <v>5502863</v>
      </c>
      <c r="J22" s="4">
        <f>SUM(J10:J20)</f>
        <v>5475314</v>
      </c>
      <c r="K22" s="4">
        <f>SUM(K10:K20)</f>
        <v>4867450</v>
      </c>
      <c r="L22" s="4">
        <f>SUM(L10:L20)</f>
        <v>4596691</v>
      </c>
      <c r="M22" s="4">
        <f>SUM(M10:M20)</f>
        <v>4703850</v>
      </c>
      <c r="N22" s="4">
        <f>SUM(N10:N20)</f>
        <v>0</v>
      </c>
      <c r="O22" s="4">
        <f>SUM(O10:O20)</f>
        <v>0</v>
      </c>
      <c r="P22" s="4">
        <f>SUM(P10:P20)</f>
        <v>49480655</v>
      </c>
    </row>
    <row r="23" spans="1:16" s="3" customFormat="1" ht="15.75" x14ac:dyDescent="0.25"/>
    <row r="24" spans="1:16" s="3" customFormat="1" ht="15.75" x14ac:dyDescent="0.25"/>
    <row r="25" spans="1:16" s="3" customFormat="1" ht="15.75" x14ac:dyDescent="0.25"/>
    <row r="26" spans="1:16" s="3" customFormat="1" ht="15.75" x14ac:dyDescent="0.25"/>
  </sheetData>
  <mergeCells count="15">
    <mergeCell ref="A6:O7"/>
    <mergeCell ref="A18:C18"/>
    <mergeCell ref="A19:C19"/>
    <mergeCell ref="A21:C21"/>
    <mergeCell ref="A22:C22"/>
    <mergeCell ref="A20:C20"/>
    <mergeCell ref="A17:C17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Geral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Comsul</dc:creator>
  <cp:lastModifiedBy>COMPUTADOR</cp:lastModifiedBy>
  <cp:lastPrinted>2023-10-31T13:59:18Z</cp:lastPrinted>
  <dcterms:created xsi:type="dcterms:W3CDTF">2020-03-03T14:26:57Z</dcterms:created>
  <dcterms:modified xsi:type="dcterms:W3CDTF">2024-11-26T13:21:59Z</dcterms:modified>
</cp:coreProperties>
</file>